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0_RH_COMMUN\CELINE\Tableaux PREF\Top 10 Rémun\"/>
    </mc:Choice>
  </mc:AlternateContent>
  <xr:revisionPtr revIDLastSave="0" documentId="13_ncr:1_{2A0AC341-E361-49F9-AE15-C2E3C75018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s_10_remun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4" i="1"/>
  <c r="D3" i="1" l="1"/>
  <c r="D2" i="1"/>
  <c r="D6" i="1"/>
</calcChain>
</file>

<file path=xl/sharedStrings.xml><?xml version="1.0" encoding="utf-8"?>
<sst xmlns="http://schemas.openxmlformats.org/spreadsheetml/2006/main" count="15" uniqueCount="8">
  <si>
    <t>SIREN</t>
  </si>
  <si>
    <t>CAHM</t>
  </si>
  <si>
    <t>Somme des 10 plus hautes rémunérations en euros</t>
  </si>
  <si>
    <t>Année</t>
  </si>
  <si>
    <t>Dénomination de l'employeur</t>
  </si>
  <si>
    <t>Nombre de femmes bénéficiaires</t>
  </si>
  <si>
    <t>Nombre d'hommes bénéficiaires</t>
  </si>
  <si>
    <t xml:space="preserve">Durée Cumulée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</si>
</sst>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9"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64" formatCode="#,##0.00\ &quot;€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d.fr\data\Documents_Services\20200_RH_COMMUN\NELLY\2023\10+Hautes_R&#233;mun&#233;ration%20de%202018%20&#224;%202022\R&#233;muneration_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d.fr\data\Documents_Services\20200_RH_COMMUN\NELLY\2023\10+Hautes_R&#233;mun&#233;ration%20de%202018%20&#224;%202022\Remuneration_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d.fr\data\Documents_Services\20200_RH_COMMUN\NELLY\2023\10+Hautes_R&#233;mun&#233;ration%20de%202018%20&#224;%202022\R&#233;mun&#233;ration_2020\Copie%20de%20CAHM_Les_10_remunerations_les_plus_eleve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d.fr\data\Documents_Services\20200_RH_COMMUN\NELLY\2023\10+Hautes_R&#233;mun&#233;ration%20de%202018%20&#224;%202022\R&#233;mun&#233;ration_2021\paterubtab_n.berthier_20220315_160017_4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d.fr\data\Documents_Services\20200_RH_COMMUN\NELLY\2023\10+Hautes_R&#233;mun&#233;ration%20de%202018%20&#224;%202022\R&#233;mun&#233;ration_2022\paterubtab_00227_20230228_163925_05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"/>
    </sheetNames>
    <sheetDataSet>
      <sheetData sheetId="0">
        <row r="11">
          <cell r="G11">
            <v>583927.79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"/>
    </sheetNames>
    <sheetDataSet>
      <sheetData sheetId="0">
        <row r="10">
          <cell r="G10">
            <v>602003.52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_10_remun"/>
    </sheetNames>
    <sheetDataSet>
      <sheetData sheetId="0">
        <row r="2">
          <cell r="D2">
            <v>600356.56999999995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"/>
    </sheetNames>
    <sheetDataSet>
      <sheetData sheetId="0">
        <row r="10">
          <cell r="G10">
            <v>664872.71000000008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"/>
    </sheetNames>
    <sheetDataSet>
      <sheetData sheetId="0">
        <row r="11">
          <cell r="G11">
            <v>681924.01000000013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AA2176-09B1-4BE6-91F5-43F5CD37D03E}" name="Tableau1" displayName="Tableau1" ref="A1:G9" totalsRowShown="0" headerRowDxfId="8" dataDxfId="7">
  <autoFilter ref="A1:G9" xr:uid="{62AA2176-09B1-4BE6-91F5-43F5CD37D03E}"/>
  <tableColumns count="7">
    <tableColumn id="1" xr3:uid="{677DA085-B67A-4D01-9006-CECEAC3E0D8F}" name="SIREN" dataDxfId="6"/>
    <tableColumn id="2" xr3:uid="{4150ED22-C087-42A2-AE20-3ED04AC4927D}" name="Dénomination de l'employeur" dataDxfId="5"/>
    <tableColumn id="3" xr3:uid="{310839BB-CB78-46B6-9E5D-8DC9A47F1DEE}" name="Année" dataDxfId="4"/>
    <tableColumn id="4" xr3:uid="{26673E66-E7D7-45C7-A8E1-27C0E6619B93}" name="Somme des 10 plus hautes rémunérations en euros" dataDxfId="3"/>
    <tableColumn id="5" xr3:uid="{E4ECE9AB-01D7-4069-ABFC-F31331C72A3A}" name="Nombre de femmes bénéficiaires" dataDxfId="2"/>
    <tableColumn id="6" xr3:uid="{0BD23EBB-4EE1-475C-82A1-05DD34EA0969}" name="Nombre d'hommes bénéficiaires" dataDxfId="1"/>
    <tableColumn id="7" xr3:uid="{DCEB332F-E4B4-4306-B486-DA8CAB2219A7}" name="Durée Cumulée 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E16" sqref="E16"/>
    </sheetView>
  </sheetViews>
  <sheetFormatPr baseColWidth="10" defaultRowHeight="15" x14ac:dyDescent="0.25"/>
  <cols>
    <col min="1" max="1" width="14.7109375" customWidth="1"/>
    <col min="2" max="2" width="29.7109375" customWidth="1"/>
    <col min="3" max="3" width="16.140625" customWidth="1"/>
    <col min="4" max="4" width="56.140625" bestFit="1" customWidth="1"/>
    <col min="5" max="5" width="35" bestFit="1" customWidth="1"/>
    <col min="6" max="6" width="34.7109375" bestFit="1" customWidth="1"/>
    <col min="7" max="7" width="38" bestFit="1" customWidth="1"/>
  </cols>
  <sheetData>
    <row r="1" spans="1:7" x14ac:dyDescent="0.25">
      <c r="A1" s="1" t="s">
        <v>0</v>
      </c>
      <c r="B1" s="1" t="s">
        <v>4</v>
      </c>
      <c r="C1" s="1" t="s">
        <v>3</v>
      </c>
      <c r="D1" s="1" t="s">
        <v>2</v>
      </c>
      <c r="E1" s="1" t="s">
        <v>5</v>
      </c>
      <c r="F1" s="1" t="s">
        <v>6</v>
      </c>
      <c r="G1" s="1" t="s">
        <v>7</v>
      </c>
    </row>
    <row r="2" spans="1:7" x14ac:dyDescent="0.25">
      <c r="A2" s="2">
        <v>243400819</v>
      </c>
      <c r="B2" s="2" t="s">
        <v>1</v>
      </c>
      <c r="C2" s="2">
        <v>2018</v>
      </c>
      <c r="D2" s="3">
        <f>[1]Feuil!$G$11</f>
        <v>583927.79</v>
      </c>
      <c r="E2" s="2">
        <v>3</v>
      </c>
      <c r="F2" s="2">
        <v>7</v>
      </c>
      <c r="G2" s="2">
        <v>120</v>
      </c>
    </row>
    <row r="3" spans="1:7" x14ac:dyDescent="0.25">
      <c r="A3" s="2">
        <v>243400819</v>
      </c>
      <c r="B3" s="2" t="s">
        <v>1</v>
      </c>
      <c r="C3" s="2">
        <v>2019</v>
      </c>
      <c r="D3" s="3">
        <f>[2]Feuil!$G$10</f>
        <v>602003.52</v>
      </c>
      <c r="E3" s="2">
        <v>3</v>
      </c>
      <c r="F3" s="2">
        <v>7</v>
      </c>
      <c r="G3" s="2">
        <v>120</v>
      </c>
    </row>
    <row r="4" spans="1:7" x14ac:dyDescent="0.25">
      <c r="A4" s="2">
        <v>243400819</v>
      </c>
      <c r="B4" s="2" t="s">
        <v>1</v>
      </c>
      <c r="C4" s="2">
        <v>2020</v>
      </c>
      <c r="D4" s="3">
        <f>[3]Les_10_remun!$D$2</f>
        <v>600356.56999999995</v>
      </c>
      <c r="E4" s="2">
        <v>3</v>
      </c>
      <c r="F4" s="2">
        <v>7</v>
      </c>
      <c r="G4" s="2">
        <v>120</v>
      </c>
    </row>
    <row r="5" spans="1:7" x14ac:dyDescent="0.25">
      <c r="A5" s="2">
        <v>243400819</v>
      </c>
      <c r="B5" s="2" t="s">
        <v>1</v>
      </c>
      <c r="C5" s="2">
        <v>2021</v>
      </c>
      <c r="D5" s="3">
        <f>[4]Feuil!$G$10</f>
        <v>664872.71000000008</v>
      </c>
      <c r="E5" s="2">
        <v>3</v>
      </c>
      <c r="F5" s="2">
        <v>7</v>
      </c>
      <c r="G5" s="2">
        <v>120</v>
      </c>
    </row>
    <row r="6" spans="1:7" x14ac:dyDescent="0.25">
      <c r="A6" s="2">
        <v>243400819</v>
      </c>
      <c r="B6" s="2" t="s">
        <v>1</v>
      </c>
      <c r="C6" s="2">
        <v>2022</v>
      </c>
      <c r="D6" s="3">
        <f>[5]Feuil!$G$11</f>
        <v>681924.01000000013</v>
      </c>
      <c r="E6" s="2">
        <v>3</v>
      </c>
      <c r="F6" s="2">
        <v>7</v>
      </c>
      <c r="G6" s="2">
        <v>120</v>
      </c>
    </row>
    <row r="7" spans="1:7" x14ac:dyDescent="0.25">
      <c r="A7" s="2">
        <v>243400819</v>
      </c>
      <c r="B7" s="2" t="s">
        <v>1</v>
      </c>
      <c r="C7" s="2">
        <v>2023</v>
      </c>
      <c r="D7" s="3">
        <v>702514.56</v>
      </c>
      <c r="E7" s="2">
        <v>3</v>
      </c>
      <c r="F7" s="2">
        <v>7</v>
      </c>
      <c r="G7" s="2">
        <v>120</v>
      </c>
    </row>
    <row r="8" spans="1:7" x14ac:dyDescent="0.25">
      <c r="A8" s="2">
        <v>243400819</v>
      </c>
      <c r="B8" s="2" t="s">
        <v>1</v>
      </c>
      <c r="C8" s="2">
        <v>2024</v>
      </c>
      <c r="D8" s="3">
        <v>729527</v>
      </c>
      <c r="E8" s="2">
        <v>3</v>
      </c>
      <c r="F8" s="2">
        <v>7</v>
      </c>
      <c r="G8" s="2">
        <v>120</v>
      </c>
    </row>
    <row r="9" spans="1:7" x14ac:dyDescent="0.25">
      <c r="A9" s="2">
        <v>243400819</v>
      </c>
      <c r="B9" s="2" t="s">
        <v>1</v>
      </c>
      <c r="C9" s="2">
        <v>2025</v>
      </c>
      <c r="D9" s="3">
        <v>746555</v>
      </c>
      <c r="E9" s="2">
        <v>2</v>
      </c>
      <c r="F9" s="2">
        <v>8</v>
      </c>
      <c r="G9" s="2">
        <v>120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Les_10_remun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Damien</dc:creator>
  <cp:lastModifiedBy>MEUNIER Céline</cp:lastModifiedBy>
  <dcterms:created xsi:type="dcterms:W3CDTF">2022-03-14T16:31:38Z</dcterms:created>
  <dcterms:modified xsi:type="dcterms:W3CDTF">2026-05-05T10:16:38Z</dcterms:modified>
</cp:coreProperties>
</file>